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9425" windowHeight="7965"/>
  </bookViews>
  <sheets>
    <sheet name="8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J6" i="3"/>
  <c r="I6" i="3"/>
  <c r="H6" i="3"/>
  <c r="G6" i="3"/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<sst xmlns="http://schemas.openxmlformats.org/spreadsheetml/2006/main" count="49" uniqueCount="35">
  <si>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</si>
  <si>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</si>
  <si>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</si>
  <si>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</si>
  <si>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</si>
  <si>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</si>
  <si>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</si>
  <si>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</si>
  <si>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</si>
  <si>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</si>
  <si>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</si>
  <si>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</si>
  <si>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</si>
  <si>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</si>
  <si>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</si>
  <si>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</si>
  <si>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</si>
  <si>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</si>
  <si>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</si>
  <si>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</si>
  <si>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</si>
  <si>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</si>
  <si>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</si>
  <si>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</si>
  <si>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Кофейный напиток</t>
  </si>
  <si>
    <t>пром.</t>
  </si>
  <si>
    <t>692/2004</t>
  </si>
  <si>
    <t>Борщ с капустой и картофелем</t>
  </si>
  <si>
    <t>Поджарка из свинины</t>
  </si>
  <si>
    <t>Каша гречневая рассыпчатая</t>
  </si>
  <si>
    <t>Икра кабачковая</t>
  </si>
  <si>
    <t>255/1994</t>
  </si>
  <si>
    <t>таб.32,сб.1981г.</t>
  </si>
  <si>
    <t>закуска</t>
  </si>
  <si>
    <t>МБОУ СОШ №3г.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</si>
</sst>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2.570312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45350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46">
        <v>6598</v>
      </c>
      <c r="D4" s="47" t="s">
        <v>28</v>
      </c>
      <c r="E4" s="46">
        <v>100</v>
      </c>
      <c r="F4" s="19">
        <v>31.8</v>
      </c>
      <c r="G4" s="52">
        <v>277</v>
      </c>
      <c r="H4" s="52">
        <v>16.399999999999999</v>
      </c>
      <c r="I4" s="52">
        <v>22.5</v>
      </c>
      <c r="J4" s="52">
        <v>2.2000000000000002</v>
      </c>
    </row>
    <row r="5" spans="1:10" x14ac:dyDescent="0.25">
      <c r="A5" s="27"/>
      <c r="B5" s="32" t="s">
        <v>14</v>
      </c>
      <c r="C5" s="48" t="s">
        <v>31</v>
      </c>
      <c r="D5" s="49" t="s">
        <v>29</v>
      </c>
      <c r="E5" s="46">
        <v>150</v>
      </c>
      <c r="F5" s="30">
        <v>12</v>
      </c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33</v>
      </c>
      <c r="C6" s="48" t="s">
        <v>32</v>
      </c>
      <c r="D6" s="49" t="s">
        <v>30</v>
      </c>
      <c r="E6" s="46">
        <v>60</v>
      </c>
      <c r="F6" s="30">
        <v>8</v>
      </c>
      <c r="G6" s="52">
        <f>12/35*60</f>
        <v>20.571428571428573</v>
      </c>
      <c r="H6" s="52">
        <f>0.93/35*60</f>
        <v>1.5942857142857143</v>
      </c>
      <c r="I6" s="52">
        <f>0.06/35*60</f>
        <v>0.10285714285714286</v>
      </c>
      <c r="J6" s="52">
        <f>1.95/35*60</f>
        <v>3.342857142857143</v>
      </c>
    </row>
    <row r="7" spans="1:10" x14ac:dyDescent="0.25">
      <c r="A7" s="4"/>
      <c r="B7" s="23" t="s">
        <v>22</v>
      </c>
      <c r="C7" s="50" t="s">
        <v>25</v>
      </c>
      <c r="D7" s="49" t="s">
        <v>23</v>
      </c>
      <c r="E7" s="46">
        <v>60</v>
      </c>
      <c r="F7" s="30">
        <v>5</v>
      </c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26</v>
      </c>
      <c r="D8" s="49" t="s">
        <v>24</v>
      </c>
      <c r="E8" s="46">
        <v>200</v>
      </c>
      <c r="F8" s="30">
        <v>7.5</v>
      </c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6"/>
      <c r="D9" s="49"/>
      <c r="E9" s="46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3">
        <f>SUM(E4:E10)</f>
        <v>570</v>
      </c>
      <c r="F11" s="34">
        <v>64.3</v>
      </c>
      <c r="G11" s="42">
        <f>SUM(G4:G10)</f>
        <v>713.21142857142854</v>
      </c>
      <c r="H11" s="42">
        <f>SUM(H4:H10)</f>
        <v>25.081285714285713</v>
      </c>
      <c r="I11" s="42">
        <f>SUM(I4:I10)</f>
        <v>32.500857142857143</v>
      </c>
      <c r="J11" s="42">
        <f>SUM(J4:J10)</f>
        <v>74.052857142857135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4">
        <v>170</v>
      </c>
      <c r="D15" s="47" t="s">
        <v>27</v>
      </c>
      <c r="E15" s="46">
        <v>200</v>
      </c>
      <c r="F15" s="28">
        <v>11</v>
      </c>
      <c r="G15" s="52">
        <v>82</v>
      </c>
      <c r="H15" s="52">
        <v>1.45</v>
      </c>
      <c r="I15" s="52">
        <v>3.93</v>
      </c>
      <c r="J15" s="52">
        <v>100.2</v>
      </c>
    </row>
    <row r="16" spans="1:10" x14ac:dyDescent="0.25">
      <c r="A16" s="4"/>
      <c r="B16" s="32" t="s">
        <v>13</v>
      </c>
      <c r="C16" s="46">
        <v>6598</v>
      </c>
      <c r="D16" s="47" t="s">
        <v>28</v>
      </c>
      <c r="E16" s="46">
        <v>100</v>
      </c>
      <c r="F16" s="19">
        <v>20.8</v>
      </c>
      <c r="G16" s="52">
        <v>277</v>
      </c>
      <c r="H16" s="52">
        <v>16.399999999999999</v>
      </c>
      <c r="I16" s="52">
        <v>22.5</v>
      </c>
      <c r="J16" s="52">
        <v>2.2000000000000002</v>
      </c>
    </row>
    <row r="17" spans="1:10" x14ac:dyDescent="0.25">
      <c r="A17" s="4"/>
      <c r="B17" s="32" t="s">
        <v>14</v>
      </c>
      <c r="C17" s="48" t="s">
        <v>31</v>
      </c>
      <c r="D17" s="49" t="s">
        <v>29</v>
      </c>
      <c r="E17" s="46">
        <v>150</v>
      </c>
      <c r="F17" s="30">
        <v>12</v>
      </c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33</v>
      </c>
      <c r="C18" s="48" t="s">
        <v>32</v>
      </c>
      <c r="D18" s="49" t="s">
        <v>30</v>
      </c>
      <c r="E18" s="46">
        <v>60</v>
      </c>
      <c r="F18" s="30">
        <v>8</v>
      </c>
      <c r="G18" s="52">
        <f>12/35*60</f>
        <v>20.571428571428573</v>
      </c>
      <c r="H18" s="52">
        <f>0.93/35*60</f>
        <v>1.5942857142857143</v>
      </c>
      <c r="I18" s="52">
        <f>0.06/35*60</f>
        <v>0.10285714285714286</v>
      </c>
      <c r="J18" s="52">
        <f>1.95/35*60</f>
        <v>3.342857142857143</v>
      </c>
    </row>
    <row r="19" spans="1:10" x14ac:dyDescent="0.25">
      <c r="A19" s="4"/>
      <c r="B19" s="23" t="s">
        <v>22</v>
      </c>
      <c r="C19" s="50" t="s">
        <v>25</v>
      </c>
      <c r="D19" s="49" t="s">
        <v>23</v>
      </c>
      <c r="E19" s="46">
        <v>60</v>
      </c>
      <c r="F19" s="30">
        <v>5</v>
      </c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26</v>
      </c>
      <c r="D20" s="49" t="s">
        <v>24</v>
      </c>
      <c r="E20" s="46">
        <v>200</v>
      </c>
      <c r="F20" s="30">
        <v>7.5</v>
      </c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6"/>
      <c r="D21" s="49"/>
      <c r="E21" s="46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</f>
        <v>770</v>
      </c>
      <c r="F23" s="34">
        <v>64.3</v>
      </c>
      <c r="G23" s="44">
        <f>SUM(G15:G22)</f>
        <v>795.21142857142854</v>
      </c>
      <c r="H23" s="44">
        <f>SUM(H15:H22)</f>
        <v>26.531285714285712</v>
      </c>
      <c r="I23" s="44">
        <f t="shared" ref="I23:J23" si="0">SUM(I15:I22)</f>
        <v>36.430857142857143</v>
      </c>
      <c r="J23" s="45">
        <f t="shared" si="0"/>
        <v>174.25285714285715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2024-02-26T11:57:15Z</dcterms:modified>
</cp:coreProperties>
</file>