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3день" sheetId="3" r:id="rId1"/>
  </sheets>
  <calcPr calcId="162913"/>
</workbook>
</file>

<file path=xl/calcChain.xml><?xml version="1.0" encoding="utf-8"?>
<calcChain xmlns="http://schemas.openxmlformats.org/spreadsheetml/2006/main">
  <c r="G5" i="3" l="1"/>
  <c r="G16" i="3"/>
  <c r="J16" i="3"/>
  <c r="I16" i="3"/>
  <c r="H16" i="3"/>
  <c r="J5" i="3"/>
  <c r="I5" i="3"/>
  <c r="H5" i="3"/>
  <c r="E22" i="3" l="1"/>
  <c r="E10" i="3"/>
  <c r="G22" i="3" l="1"/>
  <c r="J22" i="3"/>
  <c r="I22" i="3"/>
  <c r="H22" i="3"/>
  <c r="G10" i="3" l="1"/>
  <c r="J10" i="3" l="1"/>
  <c r="I10" i="3"/>
  <c r="H10" i="3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<sst xmlns="http://schemas.openxmlformats.org/spreadsheetml/2006/main" count="46" uniqueCount="35">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</sst>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45357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>
        <v>35.229999999999997</v>
      </c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 x14ac:dyDescent="0.25">
      <c r="A5" s="27"/>
      <c r="B5" s="23" t="s">
        <v>32</v>
      </c>
      <c r="C5" s="52" t="s">
        <v>33</v>
      </c>
      <c r="D5" s="48" t="s">
        <v>31</v>
      </c>
      <c r="E5" s="46">
        <v>60</v>
      </c>
      <c r="F5" s="29">
        <v>10.07</v>
      </c>
      <c r="G5" s="50">
        <f>37.737/35*60</f>
        <v>64.692000000000007</v>
      </c>
      <c r="H5" s="50">
        <f>2.32/100*60</f>
        <v>1.3919999999999999</v>
      </c>
      <c r="I5" s="50">
        <f>7.06/100*60</f>
        <v>4.2359999999999998</v>
      </c>
      <c r="J5" s="50">
        <f>9.39/100*60</f>
        <v>5.6340000000000003</v>
      </c>
    </row>
    <row r="6" spans="1:10" x14ac:dyDescent="0.25">
      <c r="A6" s="27"/>
      <c r="B6" s="23" t="s">
        <v>15</v>
      </c>
      <c r="C6" s="52">
        <v>679</v>
      </c>
      <c r="D6" s="48" t="s">
        <v>27</v>
      </c>
      <c r="E6" s="46">
        <v>180</v>
      </c>
      <c r="F6" s="29">
        <v>9</v>
      </c>
      <c r="G6" s="50">
        <v>224.42</v>
      </c>
      <c r="H6" s="50">
        <v>5.74</v>
      </c>
      <c r="I6" s="50">
        <v>5.1100000000000003</v>
      </c>
      <c r="J6" s="50">
        <v>36.99</v>
      </c>
    </row>
    <row r="7" spans="1:10" x14ac:dyDescent="0.25">
      <c r="A7" s="4"/>
      <c r="B7" s="23" t="s">
        <v>22</v>
      </c>
      <c r="C7" s="49" t="s">
        <v>25</v>
      </c>
      <c r="D7" s="48" t="s">
        <v>23</v>
      </c>
      <c r="E7" s="46">
        <v>60</v>
      </c>
      <c r="F7" s="29">
        <v>5</v>
      </c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31" t="s">
        <v>24</v>
      </c>
      <c r="C8" s="46">
        <v>685</v>
      </c>
      <c r="D8" s="48" t="s">
        <v>28</v>
      </c>
      <c r="E8" s="46">
        <v>200</v>
      </c>
      <c r="F8" s="29">
        <v>5</v>
      </c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 x14ac:dyDescent="0.25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.75" thickBot="1" x14ac:dyDescent="0.3">
      <c r="A10" s="5"/>
      <c r="B10" s="34" t="s">
        <v>20</v>
      </c>
      <c r="C10" s="34"/>
      <c r="D10" s="34"/>
      <c r="E10" s="51">
        <f>SUM(E4:E9)</f>
        <v>590</v>
      </c>
      <c r="F10" s="34">
        <v>64.3</v>
      </c>
      <c r="G10" s="42">
        <f>SUM(G4:G9)</f>
        <v>693.92324999999994</v>
      </c>
      <c r="H10" s="42">
        <f>SUM(H4:H9)</f>
        <v>31.798500000000004</v>
      </c>
      <c r="I10" s="42">
        <f>SUM(I4:I9)</f>
        <v>16.491250000000001</v>
      </c>
      <c r="J10" s="42">
        <f>SUM(J4:J9)</f>
        <v>101.63525</v>
      </c>
    </row>
    <row r="11" spans="1:10" x14ac:dyDescent="0.25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>
        <v>13</v>
      </c>
      <c r="G14" s="50">
        <v>82</v>
      </c>
      <c r="H14" s="50">
        <v>1.45</v>
      </c>
      <c r="I14" s="50">
        <v>3.93</v>
      </c>
      <c r="J14" s="50">
        <v>100.2</v>
      </c>
    </row>
    <row r="15" spans="1:10" x14ac:dyDescent="0.25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>
        <v>22.23</v>
      </c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 x14ac:dyDescent="0.25">
      <c r="A16" s="4"/>
      <c r="B16" s="31" t="s">
        <v>32</v>
      </c>
      <c r="C16" s="52" t="s">
        <v>33</v>
      </c>
      <c r="D16" s="48" t="s">
        <v>31</v>
      </c>
      <c r="E16" s="46">
        <v>60</v>
      </c>
      <c r="F16" s="29">
        <v>10.07</v>
      </c>
      <c r="G16" s="50">
        <f>37.737/35*60</f>
        <v>64.692000000000007</v>
      </c>
      <c r="H16" s="50">
        <f>2.32/100*60</f>
        <v>1.3919999999999999</v>
      </c>
      <c r="I16" s="50">
        <f>7.06/100*60</f>
        <v>4.2359999999999998</v>
      </c>
      <c r="J16" s="50">
        <f>9.39/100*60</f>
        <v>5.6340000000000003</v>
      </c>
    </row>
    <row r="17" spans="1:10" x14ac:dyDescent="0.25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>
        <v>9</v>
      </c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 x14ac:dyDescent="0.25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>
        <v>5</v>
      </c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 x14ac:dyDescent="0.25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>
        <v>5</v>
      </c>
      <c r="G19" s="50">
        <v>58</v>
      </c>
      <c r="H19" s="50">
        <v>8.9</v>
      </c>
      <c r="I19" s="50">
        <v>3.06</v>
      </c>
      <c r="J19" s="50">
        <v>26</v>
      </c>
    </row>
    <row r="20" spans="1:10" x14ac:dyDescent="0.25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 x14ac:dyDescent="0.25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 x14ac:dyDescent="0.25">
      <c r="A22" s="4"/>
      <c r="B22" s="21"/>
      <c r="C22" s="21"/>
      <c r="D22" s="25"/>
      <c r="E22" s="41">
        <f>SUM(E14:E21)</f>
        <v>790</v>
      </c>
      <c r="F22" s="34">
        <v>64.3</v>
      </c>
      <c r="G22" s="44">
        <f>SUM(G14:G21)</f>
        <v>775.92324999999994</v>
      </c>
      <c r="H22" s="44">
        <f>SUM(H14:H21)</f>
        <v>33.2485</v>
      </c>
      <c r="I22" s="44">
        <f t="shared" ref="I22:J22" si="0">SUM(I14:I21)</f>
        <v>20.421249999999997</v>
      </c>
      <c r="J22" s="45">
        <f t="shared" si="0"/>
        <v>201.83525000000003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2023-04-19T15:00:32Z</cp:lastPrinted>
  <dcterms:created xsi:type="dcterms:W3CDTF">2015-06-05T18:19:34Z</dcterms:created>
  <dcterms:modified xsi:type="dcterms:W3CDTF">2024-03-04T14:25:32Z</dcterms:modified>
</cp:coreProperties>
</file>